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ika_soto\Desktop\2024\Cuenta Publica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5" yWindow="-105" windowWidth="23250" windowHeight="12570"/>
  </bookViews>
  <sheets>
    <sheet name="FFONDOS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<sst xmlns="http://schemas.openxmlformats.org/spreadsheetml/2006/main" count="50" uniqueCount="41">
  <si>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</si>
  <si>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</si>
  <si>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</si>
  <si>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</si>
  <si>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</si>
  <si>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</si>
  <si>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</si>
  <si>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</si>
  <si>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</si>
  <si>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</si>
  <si>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</si>
  <si>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</si>
  <si>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</si>
  <si>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</si>
  <si>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</si>
  <si>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</si>
  <si>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</si>
  <si>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</si>
  <si>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</si>
  <si>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</si>
  <si>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</si>
  <si>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</si>
  <si>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</si>
  <si>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</si>
  <si>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</si>
  <si>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</si>
  <si>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</si>
  <si>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</si>
  <si>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</si>
  <si>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</si>
  <si>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</si>
  <si>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</si>
  <si>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</si>
  <si>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</si>
  <si>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</si>
  <si>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</si>
  <si>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</si>
  <si>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</si>
  <si>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Del 01 de enero al 31 de diciembre de 2024</t>
  </si>
  <si>
    <t>SERVICIOS EDUCATIVOS DEL ESTADO DE CHIHUAHUA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</si>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</sst>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" fontId="2" fillId="0" borderId="0" xfId="0" applyNumberFormat="1" applyFont="1" applyProtection="1">
      <protection locked="0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1023940</xdr:colOff>
      <xdr:row>42</xdr:row>
      <xdr:rowOff>11905</xdr:rowOff>
    </xdr:from>
    <xdr:to>
      <xdr:col>2</xdr:col>
      <xdr:colOff>66190</xdr:colOff>
      <xdr:row>44</xdr:row>
      <xdr:rowOff>138110</xdr:rowOff>
    </xdr:to>
    <xdr:sp macro="" textlink="">
      <xdr:nvSpPr>
        <xdr:cNvPr id="2" name="CuadroTexto 1"/>
        <xdr:cNvSpPr txBox="1"/>
      </xdr:nvSpPr>
      <xdr:spPr>
        <a:xfrm>
          <a:off x="1262065" y="8120061"/>
          <a:ext cx="2376000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Teresa de Jesús López Ramírez</a:t>
          </a:r>
        </a:p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General</a:t>
          </a:r>
        </a:p>
      </xdr:txBody>
    </xdr:sp>
    <xdr:clientData/>
  </xdr:twoCellAnchor>
  <xdr:twoCellAnchor>
    <xdr:from>
      <xdr:col>4</xdr:col>
      <xdr:colOff>345284</xdr:colOff>
      <xdr:row>42</xdr:row>
      <xdr:rowOff>11904</xdr:rowOff>
    </xdr:from>
    <xdr:to>
      <xdr:col>5</xdr:col>
      <xdr:colOff>1292534</xdr:colOff>
      <xdr:row>44</xdr:row>
      <xdr:rowOff>138109</xdr:rowOff>
    </xdr:to>
    <xdr:sp macro="" textlink="">
      <xdr:nvSpPr>
        <xdr:cNvPr id="3" name="CuadroTexto 2"/>
        <xdr:cNvSpPr txBox="1"/>
      </xdr:nvSpPr>
      <xdr:spPr>
        <a:xfrm>
          <a:off x="6679409" y="8120060"/>
          <a:ext cx="2328375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Lic. Nalleli Anali Carrete Loya</a:t>
          </a: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Directora de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Administración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928688</xdr:colOff>
      <xdr:row>41</xdr:row>
      <xdr:rowOff>142875</xdr:rowOff>
    </xdr:from>
    <xdr:to>
      <xdr:col>2</xdr:col>
      <xdr:colOff>145623</xdr:colOff>
      <xdr:row>41</xdr:row>
      <xdr:rowOff>142876</xdr:rowOff>
    </xdr:to>
    <xdr:cxnSp macro="">
      <xdr:nvCxnSpPr>
        <xdr:cNvPr id="4" name="Conector recto 3"/>
        <xdr:cNvCxnSpPr/>
      </xdr:nvCxnSpPr>
      <xdr:spPr>
        <a:xfrm>
          <a:off x="1166813" y="8096250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235744</xdr:colOff>
      <xdr:row>41</xdr:row>
      <xdr:rowOff>152400</xdr:rowOff>
    </xdr:from>
    <xdr:to>
      <xdr:col>6</xdr:col>
      <xdr:colOff>24179</xdr:colOff>
      <xdr:row>41</xdr:row>
      <xdr:rowOff>152401</xdr:rowOff>
    </xdr:to>
    <xdr:cxnSp macro="">
      <xdr:nvCxnSpPr>
        <xdr:cNvPr id="5" name="Conector recto 4"/>
        <xdr:cNvCxnSpPr/>
      </xdr:nvCxnSpPr>
      <xdr:spPr>
        <a:xfrm>
          <a:off x="6569869" y="8105775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zoomScale="80" zoomScaleNormal="80" workbookViewId="0">
      <selection activeCell="B40" sqref="B40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4" t="s">
        <v>39</v>
      </c>
      <c r="C2" s="45"/>
      <c r="D2" s="45"/>
      <c r="E2" s="45"/>
      <c r="F2" s="45"/>
      <c r="G2" s="46"/>
    </row>
    <row r="3" spans="2:7" x14ac:dyDescent="0.2">
      <c r="B3" s="47" t="s">
        <v>10</v>
      </c>
      <c r="C3" s="48"/>
      <c r="D3" s="48"/>
      <c r="E3" s="48"/>
      <c r="F3" s="48"/>
      <c r="G3" s="49"/>
    </row>
    <row r="4" spans="2:7" ht="12.75" thickBot="1" x14ac:dyDescent="0.25">
      <c r="B4" s="50" t="s">
        <v>38</v>
      </c>
      <c r="C4" s="51"/>
      <c r="D4" s="51"/>
      <c r="E4" s="51"/>
      <c r="F4" s="51"/>
      <c r="G4" s="52"/>
    </row>
    <row r="5" spans="2:7" ht="42" customHeight="1" thickBot="1" x14ac:dyDescent="0.25">
      <c r="B5" s="42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3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15886097900</v>
      </c>
      <c r="D16" s="27">
        <v>1496787881.6300001</v>
      </c>
      <c r="E16" s="21">
        <f t="shared" si="0"/>
        <v>17382885781.630001</v>
      </c>
      <c r="F16" s="27">
        <v>17382885781.630001</v>
      </c>
      <c r="G16" s="20">
        <v>17382885781.630001</v>
      </c>
    </row>
    <row r="17" spans="2:7" ht="24" customHeight="1" x14ac:dyDescent="0.2">
      <c r="B17" s="14" t="s">
        <v>29</v>
      </c>
      <c r="C17" s="19">
        <v>298440371</v>
      </c>
      <c r="D17" s="27">
        <v>207295570.34</v>
      </c>
      <c r="E17" s="21">
        <f t="shared" si="0"/>
        <v>505735941.34000003</v>
      </c>
      <c r="F17" s="27">
        <v>505735941.29000002</v>
      </c>
      <c r="G17" s="20">
        <v>318487960.58999997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911013.98</v>
      </c>
      <c r="G18" s="20">
        <v>911013.98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16184538271</v>
      </c>
      <c r="D20" s="28">
        <f>SUM(D9:D18)</f>
        <v>1704083451.97</v>
      </c>
      <c r="E20" s="22">
        <f>C20+D20</f>
        <v>17888621722.970001</v>
      </c>
      <c r="F20" s="28">
        <f>SUM(F9:F18)</f>
        <v>17889532736.900002</v>
      </c>
      <c r="G20" s="22">
        <f>SUM(G9:G18)</f>
        <v>17702284756.200001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2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3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15471916283</v>
      </c>
      <c r="D26" s="20">
        <v>1479773083.9400001</v>
      </c>
      <c r="E26" s="21">
        <f t="shared" ref="E26:E34" si="1">C26+D26</f>
        <v>16951689366.940001</v>
      </c>
      <c r="F26" s="20">
        <v>16951689519.18</v>
      </c>
      <c r="G26" s="20">
        <v>16950266978.18</v>
      </c>
    </row>
    <row r="27" spans="2:7" ht="12" customHeight="1" x14ac:dyDescent="0.2">
      <c r="B27" s="32" t="s">
        <v>12</v>
      </c>
      <c r="C27" s="20">
        <v>92328205</v>
      </c>
      <c r="D27" s="20">
        <v>-10808384.109999999</v>
      </c>
      <c r="E27" s="21">
        <f t="shared" si="1"/>
        <v>81519820.890000001</v>
      </c>
      <c r="F27" s="20">
        <v>81553580.749999985</v>
      </c>
      <c r="G27" s="20">
        <v>62017737.670000002</v>
      </c>
    </row>
    <row r="28" spans="2:7" x14ac:dyDescent="0.2">
      <c r="B28" s="32" t="s">
        <v>13</v>
      </c>
      <c r="C28" s="20">
        <v>515332867.56</v>
      </c>
      <c r="D28" s="20">
        <v>226230597.94999999</v>
      </c>
      <c r="E28" s="21">
        <f t="shared" si="1"/>
        <v>741563465.50999999</v>
      </c>
      <c r="F28" s="20">
        <v>742706504.25</v>
      </c>
      <c r="G28" s="20">
        <v>568396559.01999998</v>
      </c>
    </row>
    <row r="29" spans="2:7" x14ac:dyDescent="0.2">
      <c r="B29" s="32" t="s">
        <v>14</v>
      </c>
      <c r="C29" s="20">
        <v>104960915.44</v>
      </c>
      <c r="D29" s="20">
        <v>-7631089.3099999996</v>
      </c>
      <c r="E29" s="21">
        <f t="shared" si="1"/>
        <v>97329826.129999995</v>
      </c>
      <c r="F29" s="20">
        <v>99613998.390000001</v>
      </c>
      <c r="G29" s="20">
        <v>83463859.439999998</v>
      </c>
    </row>
    <row r="30" spans="2:7" x14ac:dyDescent="0.2">
      <c r="B30" s="32" t="s">
        <v>15</v>
      </c>
      <c r="C30" s="20">
        <v>0</v>
      </c>
      <c r="D30" s="20">
        <v>16519243.5</v>
      </c>
      <c r="E30" s="21">
        <f t="shared" si="1"/>
        <v>16519243.5</v>
      </c>
      <c r="F30" s="20">
        <v>17324338.5</v>
      </c>
      <c r="G30" s="20">
        <v>9076652.459999999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16184538271</v>
      </c>
      <c r="D36" s="22">
        <f>SUM(D26:D34)</f>
        <v>1704083451.9700003</v>
      </c>
      <c r="E36" s="22">
        <f>SUM(E26:E34)</f>
        <v>17888621722.970001</v>
      </c>
      <c r="F36" s="22">
        <f>SUM(F26:F34)</f>
        <v>17892887941.07</v>
      </c>
      <c r="G36" s="39">
        <f>SUM(G26:G34)</f>
        <v>17673221786.769997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-3355204.1699981689</v>
      </c>
      <c r="G38" s="9">
        <f>G20-G36</f>
        <v>29062969.43000412</v>
      </c>
    </row>
    <row r="39" spans="2:7" s="10" customFormat="1" ht="15" customHeight="1" x14ac:dyDescent="0.2"/>
    <row r="40" spans="2:7" s="10" customFormat="1" x14ac:dyDescent="0.2">
      <c r="B40" s="53" t="s">
        <v>40</v>
      </c>
    </row>
    <row r="41" spans="2:7" s="10" customFormat="1" x14ac:dyDescent="0.2">
      <c r="F41" s="41"/>
    </row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erika_soto</cp:lastModifiedBy>
  <cp:lastPrinted>2025-01-28T12:55:53Z</cp:lastPrinted>
  <dcterms:created xsi:type="dcterms:W3CDTF">2019-12-11T17:18:27Z</dcterms:created>
  <dcterms:modified xsi:type="dcterms:W3CDTF">2025-01-28T14:46:01Z</dcterms:modified>
</cp:coreProperties>
</file>